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Volumes/GoogleDrive/Geteilte Ablagen/IROIN®/01 Vertrieb, Marketing/03 Inbound/2021/03 Guides/Vergleichsrechner/"/>
    </mc:Choice>
  </mc:AlternateContent>
  <xr:revisionPtr revIDLastSave="0" documentId="13_ncr:1_{74DD02BB-B656-354E-B97B-EC36EA8AD319}" xr6:coauthVersionLast="47" xr6:coauthVersionMax="47" xr10:uidLastSave="{00000000-0000-0000-0000-000000000000}"/>
  <bookViews>
    <workbookView xWindow="0" yWindow="500" windowWidth="28800" windowHeight="16420" xr2:uid="{00000000-000D-0000-FFFF-FFFF00000000}"/>
  </bookViews>
  <sheets>
    <sheet name="Vergleichsrechn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6" i="1" s="1"/>
  <c r="B13" i="1"/>
  <c r="B16" i="1" s="1"/>
  <c r="C11" i="1"/>
  <c r="B11" i="1"/>
  <c r="C9" i="1"/>
  <c r="B9" i="1"/>
  <c r="B15" i="1" l="1"/>
  <c r="B17" i="1" s="1"/>
  <c r="C15" i="1"/>
  <c r="C17" i="1" s="1"/>
</calcChain>
</file>

<file path=xl/sharedStrings.xml><?xml version="1.0" encoding="utf-8"?>
<sst xmlns="http://schemas.openxmlformats.org/spreadsheetml/2006/main" count="16" uniqueCount="16">
  <si>
    <t>Option 1</t>
  </si>
  <si>
    <t>Option 2</t>
  </si>
  <si>
    <t>Influencer-Art</t>
  </si>
  <si>
    <t>Micro-Influencer:innen</t>
  </si>
  <si>
    <t>Anzahl</t>
  </si>
  <si>
    <t>Budget</t>
  </si>
  <si>
    <t>Vergütung pro Influencer:in</t>
  </si>
  <si>
    <t>Brutto-Reichweite (gesamte Follower-Zahl)</t>
  </si>
  <si>
    <t>øBrutto-Reichweite</t>
  </si>
  <si>
    <t>øNetto-Reichweiten-Rate</t>
  </si>
  <si>
    <t>Netto-Reichweite</t>
  </si>
  <si>
    <t>øEngagement-Rate</t>
  </si>
  <si>
    <t>Netto-Engagements</t>
  </si>
  <si>
    <t>TKP der Netto-Reichweite</t>
  </si>
  <si>
    <t xml:space="preserve">Mega-Influencer:in </t>
  </si>
  <si>
    <t>Kosten Netto-Engagement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</si>
</sst>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7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6AA84F"/>
        <bgColor rgb="FF6AA84F"/>
      </patternFill>
    </fill>
  </fills>
  <borders count="19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/>
    <xf numFmtId="164" fontId="1" fillId="0" borderId="7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164" fontId="1" fillId="3" borderId="7" xfId="0" applyNumberFormat="1" applyFont="1" applyFill="1" applyBorder="1" applyAlignment="1">
      <alignment wrapText="1"/>
    </xf>
    <xf numFmtId="164" fontId="1" fillId="3" borderId="8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3" borderId="10" xfId="0" applyFont="1" applyFill="1" applyBorder="1" applyAlignment="1"/>
    <xf numFmtId="3" fontId="1" fillId="3" borderId="11" xfId="0" applyNumberFormat="1" applyFont="1" applyFill="1" applyBorder="1" applyAlignment="1">
      <alignment wrapText="1"/>
    </xf>
    <xf numFmtId="3" fontId="1" fillId="3" borderId="12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10" fontId="1" fillId="0" borderId="14" xfId="0" applyNumberFormat="1" applyFont="1" applyBorder="1" applyAlignment="1">
      <alignment wrapText="1"/>
    </xf>
    <xf numFmtId="10" fontId="1" fillId="0" borderId="15" xfId="0" applyNumberFormat="1" applyFont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3" fontId="1" fillId="3" borderId="2" xfId="0" applyNumberFormat="1" applyFont="1" applyFill="1" applyBorder="1" applyAlignment="1">
      <alignment wrapText="1"/>
    </xf>
    <xf numFmtId="0" fontId="1" fillId="0" borderId="13" xfId="0" applyFont="1" applyBorder="1" applyAlignment="1"/>
    <xf numFmtId="0" fontId="4" fillId="0" borderId="0" xfId="0" applyFont="1" applyAlignment="1"/>
    <xf numFmtId="0" fontId="1" fillId="3" borderId="9" xfId="0" applyFont="1" applyFill="1" applyBorder="1" applyAlignment="1"/>
    <xf numFmtId="3" fontId="1" fillId="3" borderId="1" xfId="0" applyNumberFormat="1" applyFont="1" applyFill="1" applyBorder="1" applyAlignment="1">
      <alignment wrapText="1"/>
    </xf>
    <xf numFmtId="3" fontId="1" fillId="3" borderId="2" xfId="0" applyNumberFormat="1" applyFont="1" applyFill="1" applyBorder="1" applyAlignment="1">
      <alignment wrapText="1"/>
    </xf>
    <xf numFmtId="0" fontId="5" fillId="0" borderId="0" xfId="0" applyFont="1" applyAlignment="1"/>
    <xf numFmtId="0" fontId="6" fillId="4" borderId="16" xfId="0" applyFont="1" applyFill="1" applyBorder="1" applyAlignment="1">
      <alignment wrapText="1"/>
    </xf>
    <xf numFmtId="164" fontId="1" fillId="4" borderId="17" xfId="0" applyNumberFormat="1" applyFont="1" applyFill="1" applyBorder="1" applyAlignment="1">
      <alignment wrapText="1"/>
    </xf>
    <xf numFmtId="164" fontId="1" fillId="4" borderId="18" xfId="0" applyNumberFormat="1" applyFont="1" applyFill="1" applyBorder="1" applyAlignment="1">
      <alignment wrapText="1"/>
    </xf>
    <xf numFmtId="0" fontId="2" fillId="0" borderId="0" xfId="0" applyFont="1" applyAlignment="1"/>
    <xf numFmtId="0" fontId="1" fillId="4" borderId="10" xfId="0" applyFont="1" applyFill="1" applyBorder="1" applyAlignment="1"/>
    <xf numFmtId="164" fontId="1" fillId="4" borderId="11" xfId="0" applyNumberFormat="1" applyFont="1" applyFill="1" applyBorder="1" applyAlignment="1">
      <alignment wrapText="1"/>
    </xf>
    <xf numFmtId="164" fontId="1" fillId="4" borderId="12" xfId="0" applyNumberFormat="1" applyFont="1" applyFill="1" applyBorder="1" applyAlignment="1">
      <alignment wrapText="1"/>
    </xf>
    <xf numFmtId="0" fontId="1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165100</xdr:rowOff>
    </xdr:from>
    <xdr:to>
      <xdr:col>0</xdr:col>
      <xdr:colOff>1301750</xdr:colOff>
      <xdr:row>3</xdr:row>
      <xdr:rowOff>6584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39D1AA25-46F5-C045-86BD-E4561796D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5100"/>
          <a:ext cx="1301750" cy="412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blog.fanpagekarma.com/2018/11/14/reach-on-instagr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5:E18"/>
  <sheetViews>
    <sheetView showGridLines="0" showRowColHeaders="0" tabSelected="1" zoomScale="200" zoomScaleNormal="200" workbookViewId="0">
      <selection activeCell="A18" sqref="A18"/>
    </sheetView>
  </sheetViews>
  <sheetFormatPr baseColWidth="10" defaultColWidth="14.5" defaultRowHeight="15.75" customHeight="1" x14ac:dyDescent="0.15"/>
  <cols>
    <col min="1" max="3" width="24.5" customWidth="1"/>
  </cols>
  <sheetData>
    <row r="5" spans="1:5" ht="15.75" customHeight="1" thickBot="1" x14ac:dyDescent="0.2">
      <c r="A5" s="1"/>
      <c r="B5" s="2" t="s">
        <v>0</v>
      </c>
      <c r="C5" s="3" t="s">
        <v>1</v>
      </c>
    </row>
    <row r="6" spans="1:5" ht="28" customHeight="1" thickTop="1" x14ac:dyDescent="0.15">
      <c r="A6" s="4" t="s">
        <v>2</v>
      </c>
      <c r="B6" s="5" t="s">
        <v>14</v>
      </c>
      <c r="C6" s="6" t="s">
        <v>3</v>
      </c>
    </row>
    <row r="7" spans="1:5" ht="15.75" customHeight="1" x14ac:dyDescent="0.15">
      <c r="A7" s="7" t="s">
        <v>4</v>
      </c>
      <c r="B7" s="8">
        <v>1</v>
      </c>
      <c r="C7" s="9">
        <v>100</v>
      </c>
    </row>
    <row r="8" spans="1:5" ht="15.75" customHeight="1" x14ac:dyDescent="0.15">
      <c r="A8" s="10" t="s">
        <v>5</v>
      </c>
      <c r="B8" s="11">
        <v>100000</v>
      </c>
      <c r="C8" s="12">
        <v>100000</v>
      </c>
      <c r="E8" s="29"/>
    </row>
    <row r="9" spans="1:5" ht="15.75" customHeight="1" x14ac:dyDescent="0.15">
      <c r="A9" s="13" t="s">
        <v>6</v>
      </c>
      <c r="B9" s="14">
        <f t="shared" ref="B9:C9" si="0">B8/B7</f>
        <v>100000</v>
      </c>
      <c r="C9" s="15">
        <f t="shared" si="0"/>
        <v>1000</v>
      </c>
    </row>
    <row r="10" spans="1:5" ht="15.75" customHeight="1" x14ac:dyDescent="0.15">
      <c r="A10" s="16" t="s">
        <v>7</v>
      </c>
      <c r="B10" s="17">
        <v>1500000</v>
      </c>
      <c r="C10" s="18">
        <v>1500000</v>
      </c>
      <c r="E10" s="29"/>
    </row>
    <row r="11" spans="1:5" ht="15.75" customHeight="1" thickBot="1" x14ac:dyDescent="0.2">
      <c r="A11" s="19" t="s">
        <v>8</v>
      </c>
      <c r="B11" s="20">
        <f t="shared" ref="B11:C11" si="1">B10/B7</f>
        <v>1500000</v>
      </c>
      <c r="C11" s="21">
        <f t="shared" si="1"/>
        <v>15000</v>
      </c>
      <c r="E11" s="33"/>
    </row>
    <row r="12" spans="1:5" ht="15.75" customHeight="1" thickTop="1" x14ac:dyDescent="0.15">
      <c r="A12" s="22" t="s">
        <v>9</v>
      </c>
      <c r="B12" s="23">
        <v>0.14000000000000001</v>
      </c>
      <c r="C12" s="24">
        <v>0.23</v>
      </c>
      <c r="E12" s="37"/>
    </row>
    <row r="13" spans="1:5" ht="15.75" customHeight="1" x14ac:dyDescent="0.15">
      <c r="A13" s="25" t="s">
        <v>10</v>
      </c>
      <c r="B13" s="26">
        <f t="shared" ref="B13:C13" si="2">B10*B12</f>
        <v>210000.00000000003</v>
      </c>
      <c r="C13" s="27">
        <f t="shared" si="2"/>
        <v>345000</v>
      </c>
      <c r="E13" s="41"/>
    </row>
    <row r="14" spans="1:5" ht="15.75" customHeight="1" x14ac:dyDescent="0.15">
      <c r="A14" s="28" t="s">
        <v>11</v>
      </c>
      <c r="B14" s="23">
        <v>0.01</v>
      </c>
      <c r="C14" s="24">
        <v>0.1</v>
      </c>
    </row>
    <row r="15" spans="1:5" ht="15.75" customHeight="1" thickBot="1" x14ac:dyDescent="0.2">
      <c r="A15" s="30" t="s">
        <v>12</v>
      </c>
      <c r="B15" s="31">
        <f t="shared" ref="B15:C15" si="3">B13*B14</f>
        <v>2100.0000000000005</v>
      </c>
      <c r="C15" s="32">
        <f t="shared" si="3"/>
        <v>34500</v>
      </c>
    </row>
    <row r="16" spans="1:5" ht="15.75" customHeight="1" thickTop="1" x14ac:dyDescent="0.15">
      <c r="A16" s="34" t="s">
        <v>13</v>
      </c>
      <c r="B16" s="35">
        <f t="shared" ref="B16:C16" si="4">(B8/B13)*1000</f>
        <v>476.19047619047609</v>
      </c>
      <c r="C16" s="36">
        <f t="shared" si="4"/>
        <v>289.85507246376812</v>
      </c>
    </row>
    <row r="17" spans="1:3" ht="15.75" customHeight="1" thickBot="1" x14ac:dyDescent="0.2">
      <c r="A17" s="38" t="s">
        <v>15</v>
      </c>
      <c r="B17" s="39">
        <f t="shared" ref="B17:C17" si="5">B8/B15</f>
        <v>47.619047619047606</v>
      </c>
      <c r="C17" s="40">
        <f t="shared" si="5"/>
        <v>2.8985507246376812</v>
      </c>
    </row>
    <row r="18" spans="1:3" ht="15.75" customHeight="1" thickTop="1" x14ac:dyDescent="0.15"/>
  </sheetData>
  <hyperlinks>
    <hyperlink ref="A12" r:id="rId1" xr:uid="{00000000-0004-0000-0000-000000000000}"/>
  </hyperlinks>
  <pageMargins left="0.7" right="0.7" top="0.78740157499999996" bottom="0.78740157499999996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Vergleichsrechner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Julia Klemm</cp:lastModifiedBy>
  <dcterms:modified xsi:type="dcterms:W3CDTF">2022-06-09T10:38:50Z</dcterms:modified>
</cp:coreProperties>
</file>